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nf43sza---wi01\$\VTI_SZA_USID\SID-DIFFUSION-PUBLIC\BERNADETTE\PROJETS 2025\ESID 25 148 et 149 - Maintenance RZO EU EP\DGP CORRECTION\ESID 25 149 - LOT 2\"/>
    </mc:Choice>
  </mc:AlternateContent>
  <bookViews>
    <workbookView xWindow="0" yWindow="0" windowWidth="20490" windowHeight="7020" activeTab="2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5" l="1"/>
  <c r="E24" i="6"/>
  <c r="A1" i="8"/>
  <c r="A1" i="6"/>
  <c r="A1" i="5"/>
  <c r="C6" i="8" l="1"/>
</calcChain>
</file>

<file path=xl/comments1.xml><?xml version="1.0" encoding="utf-8"?>
<comments xmlns="http://schemas.openxmlformats.org/spreadsheetml/2006/main">
  <authors>
    <author>DOMINIQUE Sophie IPMI</author>
  </authors>
  <commentList>
    <comment ref="D7" authorId="0" shapeId="0">
      <text>
        <r>
          <rPr>
            <b/>
            <sz val="9"/>
            <color indexed="81"/>
            <rFont val="Tahoma"/>
            <family val="2"/>
          </rPr>
          <t>DOMINIQUE Sophie IPMI:</t>
        </r>
        <r>
          <rPr>
            <sz val="9"/>
            <color indexed="81"/>
            <rFont val="Tahoma"/>
            <family val="2"/>
          </rPr>
          <t xml:space="preserve">
Utiliser le fichier "</t>
        </r>
        <r>
          <rPr>
            <b/>
            <sz val="9"/>
            <color indexed="81"/>
            <rFont val="Tahoma"/>
            <family val="2"/>
          </rPr>
          <t>Estimation DE_correctif.xls</t>
        </r>
        <r>
          <rPr>
            <sz val="9"/>
            <color indexed="81"/>
            <rFont val="Tahoma"/>
            <family val="2"/>
          </rPr>
          <t>" pour renseigner les quantités.</t>
        </r>
      </text>
    </comment>
  </commentList>
</comments>
</file>

<file path=xl/sharedStrings.xml><?xml version="1.0" encoding="utf-8"?>
<sst xmlns="http://schemas.openxmlformats.org/spreadsheetml/2006/main" count="67" uniqueCount="61">
  <si>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</si>
  <si>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</si>
  <si>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</si>
  <si>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</si>
  <si>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</si>
  <si>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</si>
  <si>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</si>
  <si>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</si>
  <si>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</si>
  <si>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</si>
  <si>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</si>
  <si>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</si>
  <si>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</si>
  <si>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</si>
  <si>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</si>
  <si>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</si>
  <si>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</si>
  <si>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</si>
  <si>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</si>
  <si>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</si>
  <si>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</si>
  <si>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</si>
  <si>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</si>
  <si>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</si>
  <si>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</si>
  <si>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</si>
  <si>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</si>
  <si>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</si>
  <si>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ID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</si>
  <si>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</si>
  <si>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</si>
  <si>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</si>
  <si>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</si>
  <si>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</si>
  <si>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t>Objet du marché :  MAINTENANCES PREVENTIVE ET CORRECTIVE DES INSTALLATIONS D’EAU PLUVIALE ET D’ASSAINISSEMENT IMPLANTEES SUR LES SITES DE LA BASE DE DEFENSE DE VENTISERI</t>
  </si>
  <si>
    <r>
      <t xml:space="preserve">Bons de commande ponctuels : Prestations de maintenance corrective lorsque le prix total des fournitures et des pièces nécessaires à la réparation est strictement supérieur à 500 </t>
    </r>
    <r>
      <rPr>
        <sz val="11"/>
        <color theme="1"/>
        <rFont val="Marianne"/>
        <family val="3"/>
      </rPr>
      <t>euros HT en prix sec</t>
    </r>
  </si>
  <si>
    <t xml:space="preserve">Elaboration du plan de GROS ENTRETIEN RENOUVELLEMENT sur 10 ans </t>
  </si>
  <si>
    <t>Actualisation du plan de GROS ENTRETIEN RENOUVELLEMENT sur 10 ans</t>
  </si>
  <si>
    <r>
      <t>GER</t>
    </r>
    <r>
      <rPr>
        <vertAlign val="subscript"/>
        <sz val="11"/>
        <rFont val="Marianne"/>
        <family val="3"/>
      </rPr>
      <t>prog</t>
    </r>
  </si>
  <si>
    <r>
      <t>GER</t>
    </r>
    <r>
      <rPr>
        <vertAlign val="subscript"/>
        <sz val="11"/>
        <rFont val="Marianne"/>
        <family val="3"/>
      </rPr>
      <t>actu</t>
    </r>
  </si>
  <si>
    <r>
      <t xml:space="preserve">Indemnité de déplacement </t>
    </r>
    <r>
      <rPr>
        <sz val="11"/>
        <color rgb="FF00B050"/>
        <rFont val="Marianne"/>
        <family val="3"/>
      </rPr>
      <t>sur sites isolés***</t>
    </r>
  </si>
  <si>
    <t>COR 1</t>
  </si>
  <si>
    <t>Nettoyage de regard d'eaux usées ou pluviales ****</t>
  </si>
  <si>
    <t>COR 2</t>
  </si>
  <si>
    <t>Désobstruction de canalisations d'eaux usées ****</t>
  </si>
  <si>
    <t>COR 3</t>
  </si>
  <si>
    <t>Désobstruction de canalisations d'eaux pluviales ****</t>
  </si>
  <si>
    <t>COR 4</t>
  </si>
  <si>
    <t>Nettoyage et curage de caniveaux à grille ou à fente ****</t>
  </si>
  <si>
    <t>COR 5</t>
  </si>
  <si>
    <t>Pompage, nettoyage de réserves incendie ****</t>
  </si>
  <si>
    <t>COR 6</t>
  </si>
  <si>
    <t>Pompage, nettoyage de stations de relevage ****</t>
  </si>
  <si>
    <t>COR 7</t>
  </si>
  <si>
    <t>Mise en décharge des matériaux extraits (déchets souillés) *****</t>
  </si>
  <si>
    <t>COR 8</t>
  </si>
  <si>
    <t>Destruction de boues et eaux éthylées des cuves hydrocarbures *****</t>
  </si>
  <si>
    <t>COR 9</t>
  </si>
  <si>
    <t>Inspection vidéo de canalisations par caméra de poussée *****</t>
  </si>
  <si>
    <t>COR 10</t>
  </si>
  <si>
    <t>Inspection vidéo de canalisations par caméra sur chariot motorisé *****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</si>
</sst>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  <font>
      <sz val="11"/>
      <color rgb="FF00B050"/>
      <name val="Marianne"/>
      <family val="3"/>
    </font>
    <font>
      <sz val="11"/>
      <name val="Marianne"/>
      <family val="3"/>
    </font>
    <font>
      <vertAlign val="subscript"/>
      <sz val="1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2" fillId="0" borderId="5" xfId="0" applyNumberFormat="1" applyFont="1" applyBorder="1"/>
    <xf numFmtId="0" fontId="13" fillId="0" borderId="0" xfId="0" applyFont="1"/>
    <xf numFmtId="44" fontId="6" fillId="2" borderId="9" xfId="0" applyNumberFormat="1" applyFont="1" applyFill="1" applyBorder="1"/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44" fontId="7" fillId="0" borderId="1" xfId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/>
    </xf>
    <xf numFmtId="44" fontId="7" fillId="0" borderId="2" xfId="1" applyFont="1" applyFill="1" applyBorder="1"/>
    <xf numFmtId="44" fontId="14" fillId="0" borderId="2" xfId="1" applyFont="1" applyBorder="1"/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44" fontId="15" fillId="0" borderId="1" xfId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36</xdr:row>
      <xdr:rowOff>57150</xdr:rowOff>
    </xdr:from>
    <xdr:to>
      <xdr:col>2</xdr:col>
      <xdr:colOff>579755</xdr:colOff>
      <xdr:row>40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4"/>
  <sheetViews>
    <sheetView view="pageLayout" zoomScale="90" zoomScaleNormal="100" zoomScalePageLayoutView="90" workbookViewId="0">
      <selection activeCell="D17" sqref="D17"/>
    </sheetView>
  </sheetViews>
  <sheetFormatPr baseColWidth="10" defaultColWidth="11" defaultRowHeight="16.5" x14ac:dyDescent="0.3"/>
  <sheetData>
    <row r="1" spans="1:6" ht="66" customHeight="1" x14ac:dyDescent="0.3">
      <c r="A1" s="31" t="s">
        <v>0</v>
      </c>
      <c r="B1" s="31"/>
      <c r="C1" s="31"/>
      <c r="D1" s="31"/>
      <c r="E1" s="31"/>
      <c r="F1" s="31"/>
    </row>
    <row r="4" spans="1:6" ht="101.25" customHeight="1" x14ac:dyDescent="0.3">
      <c r="A4" s="32" t="s">
        <v>34</v>
      </c>
      <c r="B4" s="32"/>
      <c r="C4" s="32"/>
      <c r="D4" s="32"/>
      <c r="E4" s="32"/>
      <c r="F4" s="32"/>
    </row>
  </sheetData>
  <mergeCells count="2">
    <mergeCell ref="A1:F1"/>
    <mergeCell ref="A4:F4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&amp;L&amp;"Marianne,Normal"N°projet : ESID 25 149&amp;C&amp;"Marianne,Normal"DE&amp;R&amp;"Marianne,Normal"N°DAF :  2025_000329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5"/>
  <sheetViews>
    <sheetView view="pageLayout" zoomScale="90" zoomScaleNormal="100" zoomScalePageLayoutView="90" workbookViewId="0">
      <selection activeCell="B16" sqref="B16"/>
    </sheetView>
  </sheetViews>
  <sheetFormatPr baseColWidth="10" defaultColWidth="11" defaultRowHeight="16.5" x14ac:dyDescent="0.3"/>
  <cols>
    <col min="1" max="1" width="8.5" customWidth="1"/>
    <col min="2" max="2" width="47.5" customWidth="1"/>
    <col min="3" max="3" width="22.75" customWidth="1"/>
    <col min="4" max="4" width="11.375" customWidth="1"/>
    <col min="5" max="5" width="24.625" customWidth="1"/>
  </cols>
  <sheetData>
    <row r="1" spans="1:5" s="9" customFormat="1" ht="67.5" customHeight="1" x14ac:dyDescent="0.3">
      <c r="A1" s="34" t="str">
        <f>'DE_Page de garde'!A4:F4</f>
        <v>Objet du marché :  MAINTENANCES PREVENTIVE ET CORRECTIVE DES INSTALLATIONS D’EAU PLUVIALE ET D’ASSAINISSEMENT IMPLANTEES SUR LES SITES DE LA BASE DE DEFENSE DE VENTISERI</v>
      </c>
      <c r="B1" s="34"/>
      <c r="C1" s="34"/>
      <c r="D1" s="34"/>
      <c r="E1" s="34"/>
    </row>
    <row r="2" spans="1:5" x14ac:dyDescent="0.3">
      <c r="A2" s="1"/>
      <c r="B2" s="1"/>
      <c r="C2" s="1"/>
      <c r="D2" s="1"/>
    </row>
    <row r="3" spans="1:5" ht="18" x14ac:dyDescent="0.35">
      <c r="A3" s="33" t="s">
        <v>1</v>
      </c>
      <c r="B3" s="33"/>
      <c r="C3" s="33"/>
      <c r="D3" s="33"/>
      <c r="E3" s="33"/>
    </row>
    <row r="4" spans="1:5" x14ac:dyDescent="0.3">
      <c r="A4" s="1"/>
      <c r="B4" s="1"/>
      <c r="C4" s="1"/>
      <c r="D4" s="1"/>
    </row>
    <row r="5" spans="1:5" x14ac:dyDescent="0.3">
      <c r="A5" s="1"/>
      <c r="B5" s="1"/>
      <c r="C5" s="1"/>
      <c r="D5" s="1"/>
    </row>
    <row r="6" spans="1:5" ht="38.25" customHeight="1" x14ac:dyDescent="0.3">
      <c r="A6" s="7" t="s">
        <v>2</v>
      </c>
      <c r="B6" s="7" t="s">
        <v>3</v>
      </c>
      <c r="C6" s="8" t="s">
        <v>4</v>
      </c>
      <c r="D6" s="8" t="s">
        <v>5</v>
      </c>
      <c r="E6" s="10" t="s">
        <v>6</v>
      </c>
    </row>
    <row r="7" spans="1:5" ht="42.75" customHeight="1" x14ac:dyDescent="0.35">
      <c r="A7" s="5" t="s">
        <v>7</v>
      </c>
      <c r="B7" s="6" t="s">
        <v>8</v>
      </c>
      <c r="C7" s="11"/>
      <c r="D7" s="12">
        <v>1</v>
      </c>
      <c r="E7" s="16"/>
    </row>
    <row r="8" spans="1:5" ht="42.75" customHeight="1" x14ac:dyDescent="0.35">
      <c r="A8" s="5" t="s">
        <v>9</v>
      </c>
      <c r="B8" s="6" t="s">
        <v>10</v>
      </c>
      <c r="C8" s="11"/>
      <c r="D8" s="12">
        <v>4</v>
      </c>
      <c r="E8" s="16"/>
    </row>
    <row r="9" spans="1:5" ht="42.75" customHeight="1" x14ac:dyDescent="0.35">
      <c r="A9" s="5" t="s">
        <v>11</v>
      </c>
      <c r="B9" s="6" t="s">
        <v>12</v>
      </c>
      <c r="C9" s="11"/>
      <c r="D9" s="12">
        <v>1</v>
      </c>
      <c r="E9" s="16"/>
    </row>
    <row r="10" spans="1:5" ht="42.75" customHeight="1" x14ac:dyDescent="0.35">
      <c r="A10" s="5" t="s">
        <v>13</v>
      </c>
      <c r="B10" s="6" t="s">
        <v>14</v>
      </c>
      <c r="C10" s="11"/>
      <c r="D10" s="12">
        <v>2</v>
      </c>
      <c r="E10" s="16"/>
    </row>
    <row r="11" spans="1:5" ht="42.75" customHeight="1" x14ac:dyDescent="0.35">
      <c r="A11" s="21" t="s">
        <v>15</v>
      </c>
      <c r="B11" s="22" t="s">
        <v>16</v>
      </c>
      <c r="C11" s="23"/>
      <c r="D11" s="24">
        <v>1</v>
      </c>
      <c r="E11" s="25"/>
    </row>
    <row r="12" spans="1:5" ht="36" x14ac:dyDescent="0.35">
      <c r="A12" s="27" t="s">
        <v>38</v>
      </c>
      <c r="B12" s="28" t="s">
        <v>36</v>
      </c>
      <c r="C12" s="29"/>
      <c r="D12" s="30">
        <v>1</v>
      </c>
      <c r="E12" s="26"/>
    </row>
    <row r="13" spans="1:5" ht="36" x14ac:dyDescent="0.35">
      <c r="A13" s="27" t="s">
        <v>39</v>
      </c>
      <c r="B13" s="28" t="s">
        <v>37</v>
      </c>
      <c r="C13" s="29"/>
      <c r="D13" s="30">
        <v>3</v>
      </c>
      <c r="E13" s="26"/>
    </row>
    <row r="14" spans="1:5" ht="17.25" thickBot="1" x14ac:dyDescent="0.35">
      <c r="A14" s="1"/>
      <c r="B14" s="1"/>
      <c r="C14" s="1"/>
      <c r="D14" s="1"/>
    </row>
    <row r="15" spans="1:5" ht="17.25" thickBot="1" x14ac:dyDescent="0.35">
      <c r="A15" s="1"/>
      <c r="B15" s="35" t="s">
        <v>17</v>
      </c>
      <c r="C15" s="35"/>
      <c r="D15" s="36"/>
      <c r="E15" s="18">
        <f>SUM(E7:E11)</f>
        <v>0</v>
      </c>
    </row>
    <row r="16" spans="1:5" x14ac:dyDescent="0.3">
      <c r="A16" s="13"/>
      <c r="B16" s="13"/>
      <c r="C16" s="13"/>
      <c r="D16" s="13"/>
    </row>
    <row r="17" spans="1:4" x14ac:dyDescent="0.3">
      <c r="A17" s="1"/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  <row r="23" spans="1:4" x14ac:dyDescent="0.3">
      <c r="A23" s="1"/>
      <c r="B23" s="1"/>
      <c r="C23" s="1"/>
      <c r="D23" s="1"/>
    </row>
    <row r="24" spans="1:4" x14ac:dyDescent="0.3">
      <c r="A24" s="1"/>
      <c r="B24" s="1"/>
      <c r="C24" s="1"/>
      <c r="D24" s="1"/>
    </row>
    <row r="25" spans="1:4" x14ac:dyDescent="0.3">
      <c r="A25" s="1"/>
      <c r="B25" s="1"/>
      <c r="C25" s="1"/>
      <c r="D25" s="1"/>
    </row>
  </sheetData>
  <mergeCells count="3">
    <mergeCell ref="A3:E3"/>
    <mergeCell ref="A1:E1"/>
    <mergeCell ref="B15:D15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25 149&amp;C&amp;"Marianne,Normal"DE&amp;R&amp;"Marianne,Normal"N°DAF :  2025_000329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4"/>
  <sheetViews>
    <sheetView tabSelected="1" view="pageLayout" topLeftCell="A13" zoomScale="90" zoomScaleNormal="100" zoomScalePageLayoutView="90" workbookViewId="0">
      <selection activeCell="A29" sqref="A29:C29"/>
    </sheetView>
  </sheetViews>
  <sheetFormatPr baseColWidth="10" defaultColWidth="11" defaultRowHeight="16.5" x14ac:dyDescent="0.3"/>
  <cols>
    <col min="1" max="1" width="10.125" customWidth="1"/>
    <col min="2" max="2" width="47.625" customWidth="1"/>
    <col min="3" max="3" width="22.625" customWidth="1"/>
    <col min="5" max="5" width="22.25" customWidth="1"/>
  </cols>
  <sheetData>
    <row r="1" spans="1:5" s="9" customFormat="1" ht="67.5" customHeight="1" x14ac:dyDescent="0.3">
      <c r="A1" s="34" t="str">
        <f>'DE_Page de garde'!A4:F4</f>
        <v>Objet du marché :  MAINTENANCES PREVENTIVE ET CORRECTIVE DES INSTALLATIONS D’EAU PLUVIALE ET D’ASSAINISSEMENT IMPLANTEES SUR LES SITES DE LA BASE DE DEFENSE DE VENTISERI</v>
      </c>
      <c r="B1" s="34"/>
      <c r="C1" s="34"/>
      <c r="D1" s="34"/>
      <c r="E1" s="34"/>
    </row>
    <row r="2" spans="1:5" x14ac:dyDescent="0.3">
      <c r="A2" s="1"/>
      <c r="B2" s="1"/>
      <c r="C2" s="1"/>
    </row>
    <row r="3" spans="1:5" ht="48" customHeight="1" x14ac:dyDescent="0.3">
      <c r="A3" s="38" t="s">
        <v>35</v>
      </c>
      <c r="B3" s="38"/>
      <c r="C3" s="38"/>
      <c r="D3" s="38"/>
      <c r="E3" s="38"/>
    </row>
    <row r="4" spans="1:5" ht="18" x14ac:dyDescent="0.35">
      <c r="A4" s="33" t="s">
        <v>1</v>
      </c>
      <c r="B4" s="33"/>
      <c r="C4" s="33"/>
      <c r="D4" s="33"/>
      <c r="E4" s="33"/>
    </row>
    <row r="5" spans="1:5" x14ac:dyDescent="0.3">
      <c r="A5" s="1"/>
      <c r="B5" s="1"/>
      <c r="C5" s="1"/>
    </row>
    <row r="6" spans="1:5" ht="38.25" customHeight="1" x14ac:dyDescent="0.3">
      <c r="A6" s="7" t="s">
        <v>2</v>
      </c>
      <c r="B6" s="7" t="s">
        <v>3</v>
      </c>
      <c r="C6" s="8" t="s">
        <v>4</v>
      </c>
      <c r="D6" s="10" t="s">
        <v>5</v>
      </c>
      <c r="E6" s="10" t="s">
        <v>6</v>
      </c>
    </row>
    <row r="7" spans="1:5" ht="42.75" customHeight="1" x14ac:dyDescent="0.35">
      <c r="A7" s="5" t="s">
        <v>18</v>
      </c>
      <c r="B7" s="6" t="s">
        <v>19</v>
      </c>
      <c r="C7" s="14"/>
      <c r="D7" s="42">
        <v>29850.746268656716</v>
      </c>
      <c r="E7" s="16"/>
    </row>
    <row r="8" spans="1:5" ht="42.75" customHeight="1" x14ac:dyDescent="0.35">
      <c r="A8" s="5" t="s">
        <v>20</v>
      </c>
      <c r="B8" s="6" t="s">
        <v>21</v>
      </c>
      <c r="C8" s="14"/>
      <c r="D8" s="42">
        <v>669</v>
      </c>
      <c r="E8" s="16"/>
    </row>
    <row r="9" spans="1:5" ht="42.75" customHeight="1" x14ac:dyDescent="0.35">
      <c r="A9" s="5" t="s">
        <v>22</v>
      </c>
      <c r="B9" s="6" t="s">
        <v>23</v>
      </c>
      <c r="C9" s="14"/>
      <c r="D9" s="42">
        <v>42</v>
      </c>
      <c r="E9" s="16"/>
    </row>
    <row r="10" spans="1:5" ht="42.75" customHeight="1" x14ac:dyDescent="0.35">
      <c r="A10" s="5" t="s">
        <v>24</v>
      </c>
      <c r="B10" s="6" t="s">
        <v>25</v>
      </c>
      <c r="C10" s="15"/>
      <c r="D10" s="42">
        <v>109</v>
      </c>
      <c r="E10" s="16"/>
    </row>
    <row r="11" spans="1:5" ht="42.75" customHeight="1" x14ac:dyDescent="0.35">
      <c r="A11" s="5" t="s">
        <v>26</v>
      </c>
      <c r="B11" s="6" t="s">
        <v>27</v>
      </c>
      <c r="C11" s="15"/>
      <c r="D11" s="42">
        <v>17</v>
      </c>
      <c r="E11" s="16"/>
    </row>
    <row r="12" spans="1:5" ht="42.75" customHeight="1" x14ac:dyDescent="0.35">
      <c r="A12" s="5" t="s">
        <v>28</v>
      </c>
      <c r="B12" s="6" t="s">
        <v>40</v>
      </c>
      <c r="C12" s="15"/>
      <c r="D12" s="42">
        <v>45</v>
      </c>
      <c r="E12" s="16"/>
    </row>
    <row r="13" spans="1:5" ht="42.75" customHeight="1" x14ac:dyDescent="0.35">
      <c r="A13" s="5" t="s">
        <v>41</v>
      </c>
      <c r="B13" s="6" t="s">
        <v>42</v>
      </c>
      <c r="C13" s="15"/>
      <c r="D13" s="42">
        <v>84</v>
      </c>
      <c r="E13" s="16"/>
    </row>
    <row r="14" spans="1:5" ht="42.75" customHeight="1" x14ac:dyDescent="0.35">
      <c r="A14" s="5" t="s">
        <v>43</v>
      </c>
      <c r="B14" s="6" t="s">
        <v>44</v>
      </c>
      <c r="C14" s="15"/>
      <c r="D14" s="42">
        <v>84</v>
      </c>
      <c r="E14" s="16"/>
    </row>
    <row r="15" spans="1:5" ht="42.75" customHeight="1" x14ac:dyDescent="0.35">
      <c r="A15" s="5" t="s">
        <v>45</v>
      </c>
      <c r="B15" s="6" t="s">
        <v>46</v>
      </c>
      <c r="C15" s="15"/>
      <c r="D15" s="42">
        <v>251</v>
      </c>
      <c r="E15" s="16"/>
    </row>
    <row r="16" spans="1:5" ht="42.75" customHeight="1" x14ac:dyDescent="0.35">
      <c r="A16" s="5" t="s">
        <v>47</v>
      </c>
      <c r="B16" s="6" t="s">
        <v>48</v>
      </c>
      <c r="C16" s="15"/>
      <c r="D16" s="42">
        <v>251</v>
      </c>
      <c r="E16" s="16"/>
    </row>
    <row r="17" spans="1:5" ht="42.75" customHeight="1" x14ac:dyDescent="0.35">
      <c r="A17" s="5" t="s">
        <v>49</v>
      </c>
      <c r="B17" s="6" t="s">
        <v>50</v>
      </c>
      <c r="C17" s="15"/>
      <c r="D17" s="42">
        <v>17</v>
      </c>
      <c r="E17" s="16"/>
    </row>
    <row r="18" spans="1:5" ht="42.75" customHeight="1" x14ac:dyDescent="0.35">
      <c r="A18" s="5" t="s">
        <v>51</v>
      </c>
      <c r="B18" s="6" t="s">
        <v>52</v>
      </c>
      <c r="C18" s="15"/>
      <c r="D18" s="42">
        <v>8</v>
      </c>
      <c r="E18" s="16"/>
    </row>
    <row r="19" spans="1:5" ht="42.75" customHeight="1" x14ac:dyDescent="0.35">
      <c r="A19" s="5" t="s">
        <v>53</v>
      </c>
      <c r="B19" s="6" t="s">
        <v>54</v>
      </c>
      <c r="C19" s="15"/>
      <c r="D19" s="42">
        <v>17</v>
      </c>
      <c r="E19" s="16"/>
    </row>
    <row r="20" spans="1:5" ht="42.75" customHeight="1" x14ac:dyDescent="0.35">
      <c r="A20" s="5" t="s">
        <v>55</v>
      </c>
      <c r="B20" s="6" t="s">
        <v>56</v>
      </c>
      <c r="C20" s="15"/>
      <c r="D20" s="42">
        <v>17</v>
      </c>
      <c r="E20" s="16"/>
    </row>
    <row r="21" spans="1:5" ht="42.75" customHeight="1" x14ac:dyDescent="0.35">
      <c r="A21" s="5" t="s">
        <v>57</v>
      </c>
      <c r="B21" s="6" t="s">
        <v>58</v>
      </c>
      <c r="C21" s="15"/>
      <c r="D21" s="42">
        <v>8</v>
      </c>
      <c r="E21" s="16"/>
    </row>
    <row r="22" spans="1:5" ht="42.75" customHeight="1" x14ac:dyDescent="0.35">
      <c r="A22" s="5" t="s">
        <v>59</v>
      </c>
      <c r="B22" s="6" t="s">
        <v>60</v>
      </c>
      <c r="C22" s="15"/>
      <c r="D22" s="42">
        <v>8</v>
      </c>
      <c r="E22" s="16"/>
    </row>
    <row r="23" spans="1:5" ht="18.75" thickBot="1" x14ac:dyDescent="0.4">
      <c r="A23" s="1"/>
      <c r="B23" s="1"/>
      <c r="C23" s="1"/>
    </row>
    <row r="24" spans="1:5" ht="19.5" thickBot="1" x14ac:dyDescent="0.4">
      <c r="A24" s="1"/>
      <c r="B24" s="35" t="s">
        <v>29</v>
      </c>
      <c r="C24" s="35"/>
      <c r="D24" s="36"/>
      <c r="E24" s="17">
        <f>SUM(E7:E22)</f>
        <v>0</v>
      </c>
    </row>
    <row r="25" spans="1:5" x14ac:dyDescent="0.3">
      <c r="A25" s="13"/>
      <c r="B25" s="13"/>
      <c r="C25" s="13"/>
    </row>
    <row r="26" spans="1:5" ht="18" x14ac:dyDescent="0.35">
      <c r="A26" s="1"/>
      <c r="B26" s="1"/>
      <c r="C26" s="1"/>
    </row>
    <row r="27" spans="1:5" x14ac:dyDescent="0.3">
      <c r="A27" s="37"/>
      <c r="B27" s="37"/>
      <c r="C27" s="37"/>
    </row>
    <row r="28" spans="1:5" ht="18" x14ac:dyDescent="0.35">
      <c r="A28" s="1"/>
      <c r="B28" s="1"/>
      <c r="C28" s="1"/>
    </row>
    <row r="29" spans="1:5" x14ac:dyDescent="0.3">
      <c r="A29" s="37"/>
      <c r="B29" s="37"/>
      <c r="C29" s="37"/>
    </row>
    <row r="30" spans="1:5" ht="18" x14ac:dyDescent="0.35">
      <c r="A30" s="1"/>
      <c r="B30" s="1"/>
      <c r="C30" s="1"/>
    </row>
    <row r="31" spans="1:5" ht="18" x14ac:dyDescent="0.35">
      <c r="A31" s="1"/>
      <c r="B31" s="1"/>
      <c r="C31" s="1"/>
    </row>
    <row r="32" spans="1:5" ht="18" x14ac:dyDescent="0.35">
      <c r="A32" s="1"/>
      <c r="B32" s="1"/>
      <c r="C32" s="1"/>
    </row>
    <row r="33" spans="1:3" ht="18" x14ac:dyDescent="0.35">
      <c r="A33" s="1"/>
      <c r="B33" s="1"/>
      <c r="C33" s="1"/>
    </row>
    <row r="34" spans="1:3" ht="18" x14ac:dyDescent="0.35">
      <c r="A34" s="1"/>
      <c r="B34" s="1"/>
      <c r="C34" s="1"/>
    </row>
  </sheetData>
  <mergeCells count="6">
    <mergeCell ref="A27:C27"/>
    <mergeCell ref="A29:C29"/>
    <mergeCell ref="A1:E1"/>
    <mergeCell ref="A3:E3"/>
    <mergeCell ref="A4:E4"/>
    <mergeCell ref="B24:D24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25 149&amp;C&amp;"Marianne,Normal"DE&amp;R&amp;"Marianne,Normal"N°DAF :  2025_000329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Layout" zoomScale="90" zoomScaleNormal="100" zoomScalePageLayoutView="90" workbookViewId="0">
      <selection activeCell="B3" sqref="B3"/>
    </sheetView>
  </sheetViews>
  <sheetFormatPr baseColWidth="10" defaultColWidth="11" defaultRowHeight="16.5" x14ac:dyDescent="0.3"/>
  <cols>
    <col min="1" max="1" width="10.125" customWidth="1"/>
    <col min="2" max="2" width="52.25" customWidth="1"/>
    <col min="3" max="3" width="40.625" customWidth="1"/>
    <col min="5" max="5" width="22.25" customWidth="1"/>
  </cols>
  <sheetData>
    <row r="1" spans="1:5" s="9" customFormat="1" ht="67.5" customHeight="1" x14ac:dyDescent="0.3">
      <c r="A1" s="41" t="str">
        <f>'DE_Page de garde'!A4:F4</f>
        <v>Objet du marché :  MAINTENANCES PREVENTIVE ET CORRECTIVE DES INSTALLATIONS D’EAU PLUVIALE ET D’ASSAINISSEMENT IMPLANTEES SUR LES SITES DE LA BASE DE DEFENSE DE VENTISERI</v>
      </c>
      <c r="B1" s="41"/>
      <c r="C1" s="41"/>
      <c r="D1" s="41"/>
      <c r="E1" s="2"/>
    </row>
    <row r="2" spans="1:5" x14ac:dyDescent="0.3">
      <c r="A2" s="3"/>
      <c r="B2" s="3"/>
      <c r="C2" s="3"/>
      <c r="D2" s="19"/>
      <c r="E2" s="19"/>
    </row>
    <row r="3" spans="1:5" ht="48" customHeight="1" x14ac:dyDescent="0.3">
      <c r="A3" s="4"/>
      <c r="B3" s="4"/>
      <c r="C3" s="4"/>
      <c r="D3" s="4"/>
      <c r="E3" s="4"/>
    </row>
    <row r="4" spans="1:5" x14ac:dyDescent="0.3">
      <c r="A4" s="3"/>
      <c r="B4" s="3"/>
      <c r="C4" s="3"/>
      <c r="D4" s="3"/>
      <c r="E4" s="3"/>
    </row>
    <row r="5" spans="1:5" ht="17.25" thickBot="1" x14ac:dyDescent="0.35">
      <c r="A5" s="3"/>
      <c r="B5" s="3"/>
      <c r="C5" s="3"/>
      <c r="D5" s="19"/>
      <c r="E5" s="19"/>
    </row>
    <row r="6" spans="1:5" ht="37.5" customHeight="1" thickBot="1" x14ac:dyDescent="0.35">
      <c r="A6" s="39" t="s">
        <v>30</v>
      </c>
      <c r="B6" s="40"/>
      <c r="C6" s="20">
        <f>SUM(DE_F1_F2_F3!E15+DE_Correctif!E24)</f>
        <v>0</v>
      </c>
      <c r="D6" s="19"/>
      <c r="E6" s="19"/>
    </row>
    <row r="7" spans="1:5" x14ac:dyDescent="0.3">
      <c r="A7" s="3"/>
      <c r="B7" s="3"/>
      <c r="C7" s="3"/>
      <c r="D7" s="19"/>
      <c r="E7" s="19"/>
    </row>
    <row r="8" spans="1:5" x14ac:dyDescent="0.3">
      <c r="A8" s="13"/>
      <c r="B8" s="13"/>
      <c r="C8" s="13"/>
    </row>
    <row r="9" spans="1:5" x14ac:dyDescent="0.3">
      <c r="A9" s="1"/>
      <c r="B9" s="1"/>
      <c r="C9" s="1"/>
    </row>
    <row r="10" spans="1:5" x14ac:dyDescent="0.3">
      <c r="A10" s="13"/>
      <c r="B10" s="13"/>
      <c r="C10" s="13"/>
    </row>
    <row r="11" spans="1:5" x14ac:dyDescent="0.3">
      <c r="A11" s="1"/>
      <c r="B11" s="1"/>
      <c r="C11" s="1"/>
    </row>
    <row r="12" spans="1:5" x14ac:dyDescent="0.3">
      <c r="A12" s="37"/>
      <c r="B12" s="37"/>
      <c r="C12" s="37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 t="s">
        <v>31</v>
      </c>
      <c r="B17" s="1"/>
      <c r="C17" s="1"/>
    </row>
    <row r="18" spans="1:3" x14ac:dyDescent="0.3">
      <c r="A18" t="s">
        <v>32</v>
      </c>
    </row>
    <row r="20" spans="1:3" x14ac:dyDescent="0.3">
      <c r="C20" t="s">
        <v>33</v>
      </c>
    </row>
  </sheetData>
  <mergeCells count="3">
    <mergeCell ref="A12:C12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25 149&amp;C&amp;"Marianne,Normal"Offre du candidat&amp;R&amp;"Marianne,Normal"N°DAF :  2025_000329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7F4EF6A306AF44B99F77A93FAEF803" ma:contentTypeVersion="1" ma:contentTypeDescription="Crée un document." ma:contentTypeScope="" ma:versionID="1f28379c9d8ff7d7f143893cdfeacc42">
  <xsd:schema xmlns:xsd="http://www.w3.org/2001/XMLSchema" xmlns:xs="http://www.w3.org/2001/XMLSchema" xmlns:p="http://schemas.microsoft.com/office/2006/metadata/properties" xmlns:ns2="cc2664cf-e5de-40b1-aab9-9e3a8d6412b6" targetNamespace="http://schemas.microsoft.com/office/2006/metadata/properties" ma:root="true" ma:fieldsID="d538d3b5f774aee616918c6c3e013138" ns2:_="">
    <xsd:import namespace="cc2664cf-e5de-40b1-aab9-9e3a8d6412b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2664cf-e5de-40b1-aab9-9e3a8d6412b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FA8793-ED84-47DE-B3E5-A440A299EA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2664cf-e5de-40b1-aab9-9e3a8d6412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D132E5-37CF-47B9-9896-F4B7E40BE522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cc2664cf-e5de-40b1-aab9-9e3a8d6412b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CAPANACCIA Frederic AGENT TECH PRIN 2</cp:lastModifiedBy>
  <cp:revision/>
  <dcterms:created xsi:type="dcterms:W3CDTF">2020-05-28T15:27:04Z</dcterms:created>
  <dcterms:modified xsi:type="dcterms:W3CDTF">2025-04-15T08:42:03Z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0x0101008A7F4EF6A306AF44B99F77A93FAEF803</vt:lpwstr>
  </property>
</Properties>
</file>